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8125"/>
  <workbookPr showInkAnnotation="0" autoCompressPictures="0"/>
  <bookViews>
    <workbookView xWindow="0" yWindow="0" windowWidth="25600" windowHeight="1408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31" i="1" l="1"/>
  <c r="F6" i="1"/>
  <c r="F7" i="1"/>
  <c r="F8" i="1"/>
  <c r="F9" i="1"/>
  <c r="F10" i="1"/>
  <c r="F11" i="1"/>
  <c r="F12" i="1"/>
  <c r="F13" i="1"/>
  <c r="F14" i="1"/>
  <c r="F15" i="1"/>
  <c r="F16" i="1"/>
  <c r="F17" i="1"/>
  <c r="F18" i="1"/>
  <c r="F19" i="1"/>
  <c r="F20" i="1"/>
  <c r="F21" i="1"/>
  <c r="F22" i="1"/>
  <c r="F23" i="1"/>
  <c r="F24" i="1"/>
  <c r="F25" i="1"/>
  <c r="F26" i="1"/>
  <c r="F27" i="1"/>
  <c r="F28" i="1"/>
  <c r="F29" i="1"/>
  <c r="F30" i="1"/>
  <c r="F5" i="1"/>
</calcChain>
</file>

<file path=xl/sharedStrings.xml><?xml version="1.0" encoding="utf-8"?>
<sst xmlns="http://schemas.openxmlformats.org/spreadsheetml/2006/main" count="65" uniqueCount="65">
  <si>
    <t>Item</t>
  </si>
  <si>
    <t>Company</t>
  </si>
  <si>
    <t>Item #</t>
  </si>
  <si>
    <t>Quantity</t>
  </si>
  <si>
    <t>https://www.mannlakeltd.com/</t>
  </si>
  <si>
    <t>10 Frame - 9 5/8" Unassembled Hive Body - Select Grade</t>
  </si>
  <si>
    <t>KD-700</t>
  </si>
  <si>
    <t>Unit Price</t>
  </si>
  <si>
    <t>Materials Required For Two Beehives</t>
  </si>
  <si>
    <t>Total Price</t>
  </si>
  <si>
    <t>10 Frame - 6 5/8" Unassembled Super - Select Grade</t>
  </si>
  <si>
    <t>KD-705</t>
  </si>
  <si>
    <t>7D Nails - Approx 200/lb</t>
  </si>
  <si>
    <t>HD-210</t>
  </si>
  <si>
    <t>10 Frame Assembled Telescoping Cover - With Inner - Each</t>
  </si>
  <si>
    <t>WW-302</t>
  </si>
  <si>
    <t>10 Frame Hive Stand Pine</t>
  </si>
  <si>
    <t>WW-305</t>
  </si>
  <si>
    <t>10 Frame Varroa Trap with Drawer</t>
  </si>
  <si>
    <t>WW-690</t>
  </si>
  <si>
    <t>10 Frame Slatted Rack</t>
  </si>
  <si>
    <t>WW-184</t>
  </si>
  <si>
    <t>9 1/8" Unassembled Select Grade Frames - Wedged Top &amp; Split Bottom/Holes Endbars - 10 Pack</t>
  </si>
  <si>
    <t>FR-921</t>
  </si>
  <si>
    <t>FR-931</t>
  </si>
  <si>
    <t>6 1/4" Unassembled Frames - Wedged Top &amp; Split Bottom/Holes Endbars - 10 Pack</t>
  </si>
  <si>
    <t>1 1/4" (3.18 cm) Nails - Approx 1150/lb</t>
  </si>
  <si>
    <t>HD-220</t>
  </si>
  <si>
    <t>3/4" (1.91 cm) Nails - Approx 2600/lb</t>
  </si>
  <si>
    <t>HD-245</t>
  </si>
  <si>
    <t>8 3/8" X 16 3/4" Wired Foundation - With Hooks - 10 Sheets</t>
  </si>
  <si>
    <t>FN-260</t>
  </si>
  <si>
    <t>5 5/8" X 16 3/4" Wired Foundation - With Hooks - 10 Sheets</t>
  </si>
  <si>
    <t>FN-235</t>
  </si>
  <si>
    <t>Frame Wire 1 lb. spool (approx. 1400 ft./ 427 m)</t>
  </si>
  <si>
    <t>HD-135</t>
  </si>
  <si>
    <t>Eyelets - 100 pack</t>
  </si>
  <si>
    <t>HD-190</t>
  </si>
  <si>
    <t>10 Frame Top Feeder - With Super</t>
  </si>
  <si>
    <t>FD-630</t>
  </si>
  <si>
    <t>HD-120</t>
  </si>
  <si>
    <t>10 Frame Shim with Entrance Unassembled</t>
  </si>
  <si>
    <t>WW-239</t>
  </si>
  <si>
    <t>Frame Perch</t>
  </si>
  <si>
    <t>HD-650</t>
  </si>
  <si>
    <t>10 Frame Mouse Guard</t>
  </si>
  <si>
    <t>HD-591</t>
  </si>
  <si>
    <t>9" (22.86 cm) Hive Tool</t>
  </si>
  <si>
    <t>HD-584</t>
  </si>
  <si>
    <t>Bee Brush</t>
  </si>
  <si>
    <t>HD-660</t>
  </si>
  <si>
    <t>Ventilated Jacket X-Large</t>
  </si>
  <si>
    <t>V01251XL</t>
  </si>
  <si>
    <t>https://www.dadant.com/catalog/</t>
  </si>
  <si>
    <t xml:space="preserve">Smoker 4 x 10 Stainless Steel w/ Heat / Finger Shield </t>
  </si>
  <si>
    <t>M009281</t>
  </si>
  <si>
    <t>Ventilated GoatSkin Gloves</t>
  </si>
  <si>
    <t>VGG</t>
  </si>
  <si>
    <t>10 Frame Metal Bound Queen Excluder</t>
  </si>
  <si>
    <t>https://www.stileshoney.com/</t>
  </si>
  <si>
    <t>Nucleus of Live Bees</t>
  </si>
  <si>
    <t>and  Beekeeper Equipment</t>
  </si>
  <si>
    <t>Nuc</t>
  </si>
  <si>
    <t>Grand Total</t>
  </si>
  <si>
    <r>
      <rPr>
        <b/>
        <sz val="14"/>
        <color theme="1"/>
        <rFont val="Times New Roman"/>
      </rPr>
      <t>Please note that additional costs will include yearly mite medications, sugar and possibly other medications.                                                                                                                                                           Also, honey extraction equipement, jars, and labels were not inlcuded.  These costs can be estimated at a future point upon request.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</si>
</sst>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2"/>
      <color theme="1"/>
      <name val="Calibri"/>
      <family val="2"/>
      <scheme val="minor"/>
    </font>
    <font>
      <u/>
      <sz val="12"/>
      <color theme="10"/>
      <name val="Calibri"/>
      <family val="2"/>
      <scheme val="minor"/>
    </font>
    <font>
      <u/>
      <sz val="12"/>
      <color theme="11"/>
      <name val="Calibri"/>
      <family val="2"/>
      <scheme val="minor"/>
    </font>
    <font>
      <b/>
      <u/>
      <sz val="12.5"/>
      <color theme="1"/>
      <name val="Times New Roman"/>
    </font>
    <font>
      <u/>
      <sz val="12.5"/>
      <color theme="10"/>
      <name val="Times New Roman"/>
    </font>
    <font>
      <sz val="12.5"/>
      <color theme="1"/>
      <name val="Times New Roman"/>
    </font>
    <font>
      <b/>
      <sz val="14"/>
      <color theme="1"/>
      <name val="Times New Roman"/>
    </font>
    <font>
      <b/>
      <sz val="14"/>
      <color theme="1"/>
      <name val="Calibri"/>
      <family val="2"/>
      <scheme val="minor"/>
    </font>
    <font>
      <b/>
      <u/>
      <sz val="14"/>
      <color theme="1"/>
      <name val="Times New Roman"/>
    </font>
    <font>
      <b/>
      <u/>
      <sz val="14"/>
      <color theme="1"/>
      <name val="Calibri"/>
      <scheme val="minor"/>
    </font>
    <font>
      <b/>
      <sz val="16"/>
      <color theme="1"/>
      <name val="Times New Roman"/>
    </font>
    <font>
      <sz val="14"/>
      <color theme="1"/>
      <name val="Times New Roman"/>
    </font>
    <font>
      <sz val="14"/>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cellStyleXfs>
  <cellXfs count="16">
    <xf numFmtId="0" fontId="0" fillId="0" borderId="0" xfId="0"/>
    <xf numFmtId="0" fontId="1" fillId="0" borderId="0" xfId="3" applyAlignment="1">
      <alignment horizontal="center"/>
    </xf>
    <xf numFmtId="0" fontId="3" fillId="0" borderId="0" xfId="0" applyFont="1" applyAlignment="1">
      <alignment horizontal="center"/>
    </xf>
    <xf numFmtId="0" fontId="4" fillId="0" borderId="0" xfId="3" applyFont="1" applyAlignment="1">
      <alignment horizontal="center"/>
    </xf>
    <xf numFmtId="0" fontId="5" fillId="0" borderId="0" xfId="0" applyFont="1" applyAlignment="1">
      <alignment horizontal="center"/>
    </xf>
    <xf numFmtId="0" fontId="3"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wrapText="1"/>
    </xf>
    <xf numFmtId="0" fontId="7" fillId="0" borderId="0" xfId="0" applyFont="1" applyAlignment="1">
      <alignment horizontal="center"/>
    </xf>
    <xf numFmtId="0" fontId="8" fillId="0" borderId="0" xfId="0" applyFont="1" applyAlignment="1">
      <alignment horizontal="center" wrapText="1"/>
    </xf>
    <xf numFmtId="0" fontId="9" fillId="0" borderId="0" xfId="0" applyFont="1" applyAlignment="1">
      <alignment horizontal="center"/>
    </xf>
    <xf numFmtId="164" fontId="5" fillId="0" borderId="0" xfId="0" applyNumberFormat="1" applyFont="1" applyAlignment="1">
      <alignment horizontal="center"/>
    </xf>
    <xf numFmtId="164" fontId="10" fillId="2" borderId="0" xfId="0" applyNumberFormat="1" applyFont="1" applyFill="1" applyAlignment="1">
      <alignment horizontal="center"/>
    </xf>
    <xf numFmtId="0" fontId="10" fillId="2" borderId="0" xfId="0" applyFont="1" applyFill="1" applyAlignment="1">
      <alignment horizontal="center"/>
    </xf>
    <xf numFmtId="0" fontId="11" fillId="0" borderId="0" xfId="0" applyFont="1" applyAlignment="1">
      <alignment horizontal="center" vertical="center" wrapText="1"/>
    </xf>
    <xf numFmtId="0" fontId="12" fillId="0" borderId="0" xfId="0" applyFont="1" applyAlignment="1">
      <alignment horizontal="center" vertical="center"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mannlakeltd.com/" TargetMode="External"/><Relationship Id="rId2" Type="http://schemas.openxmlformats.org/officeDocument/2006/relationships/hyperlink" Target="https://www.dadant.com/catalog/" TargetMode="External"/><Relationship Id="rId3" Type="http://schemas.openxmlformats.org/officeDocument/2006/relationships/hyperlink" Target="https://www.stileshone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workbookViewId="0">
      <selection activeCell="B43" sqref="B43"/>
    </sheetView>
  </sheetViews>
  <sheetFormatPr baseColWidth="10" defaultRowHeight="16" x14ac:dyDescent="0"/>
  <cols>
    <col min="1" max="1" width="34.33203125" style="4" customWidth="1"/>
    <col min="2" max="2" width="43.6640625" style="6" customWidth="1"/>
    <col min="3" max="3" width="28.5" style="4" customWidth="1"/>
    <col min="4" max="4" width="25" style="4" customWidth="1"/>
    <col min="5" max="5" width="21.1640625" style="4" customWidth="1"/>
    <col min="6" max="6" width="21.6640625" style="4" customWidth="1"/>
    <col min="7" max="7" width="21.83203125" style="4" customWidth="1"/>
    <col min="8" max="16384" width="10.83203125" style="4"/>
  </cols>
  <sheetData>
    <row r="1" spans="1:6" ht="18">
      <c r="B1" s="7" t="s">
        <v>8</v>
      </c>
      <c r="C1" s="8"/>
    </row>
    <row r="2" spans="1:6" ht="18">
      <c r="B2" s="9" t="s">
        <v>61</v>
      </c>
      <c r="C2" s="10"/>
    </row>
    <row r="4" spans="1:6" s="2" customFormat="1">
      <c r="A4" s="2" t="s">
        <v>1</v>
      </c>
      <c r="B4" s="5" t="s">
        <v>0</v>
      </c>
      <c r="C4" s="2" t="s">
        <v>2</v>
      </c>
      <c r="D4" s="2" t="s">
        <v>3</v>
      </c>
      <c r="E4" s="2" t="s">
        <v>7</v>
      </c>
      <c r="F4" s="2" t="s">
        <v>9</v>
      </c>
    </row>
    <row r="5" spans="1:6" ht="32">
      <c r="A5" s="3" t="s">
        <v>4</v>
      </c>
      <c r="B5" s="6" t="s">
        <v>5</v>
      </c>
      <c r="C5" s="4" t="s">
        <v>6</v>
      </c>
      <c r="D5" s="4">
        <v>4</v>
      </c>
      <c r="E5" s="11">
        <v>21.5</v>
      </c>
      <c r="F5" s="11">
        <f>D5*E5</f>
        <v>86</v>
      </c>
    </row>
    <row r="6" spans="1:6" ht="32">
      <c r="B6" s="6" t="s">
        <v>10</v>
      </c>
      <c r="C6" s="4" t="s">
        <v>11</v>
      </c>
      <c r="D6" s="4">
        <v>6</v>
      </c>
      <c r="E6" s="11">
        <v>17.25</v>
      </c>
      <c r="F6" s="11">
        <f t="shared" ref="F6:F50" si="0">D6*E6</f>
        <v>103.5</v>
      </c>
    </row>
    <row r="7" spans="1:6">
      <c r="B7" s="6" t="s">
        <v>12</v>
      </c>
      <c r="C7" s="4" t="s">
        <v>13</v>
      </c>
      <c r="D7" s="4">
        <v>2</v>
      </c>
      <c r="E7" s="11">
        <v>4.5</v>
      </c>
      <c r="F7" s="11">
        <f t="shared" si="0"/>
        <v>9</v>
      </c>
    </row>
    <row r="8" spans="1:6" ht="32">
      <c r="B8" s="6" t="s">
        <v>14</v>
      </c>
      <c r="C8" s="4" t="s">
        <v>15</v>
      </c>
      <c r="D8" s="4">
        <v>2</v>
      </c>
      <c r="E8" s="11">
        <v>39.950000000000003</v>
      </c>
      <c r="F8" s="11">
        <f t="shared" si="0"/>
        <v>79.900000000000006</v>
      </c>
    </row>
    <row r="9" spans="1:6">
      <c r="B9" s="6" t="s">
        <v>16</v>
      </c>
      <c r="C9" s="4" t="s">
        <v>17</v>
      </c>
      <c r="D9" s="4">
        <v>2</v>
      </c>
      <c r="E9" s="11">
        <v>13.95</v>
      </c>
      <c r="F9" s="11">
        <f t="shared" si="0"/>
        <v>27.9</v>
      </c>
    </row>
    <row r="10" spans="1:6">
      <c r="B10" s="6" t="s">
        <v>18</v>
      </c>
      <c r="C10" s="4" t="s">
        <v>19</v>
      </c>
      <c r="D10" s="4">
        <v>2</v>
      </c>
      <c r="E10" s="11">
        <v>22.95</v>
      </c>
      <c r="F10" s="11">
        <f t="shared" si="0"/>
        <v>45.9</v>
      </c>
    </row>
    <row r="11" spans="1:6">
      <c r="B11" s="6" t="s">
        <v>20</v>
      </c>
      <c r="C11" s="4" t="s">
        <v>21</v>
      </c>
      <c r="D11" s="4">
        <v>2</v>
      </c>
      <c r="E11" s="11">
        <v>18.75</v>
      </c>
      <c r="F11" s="11">
        <f t="shared" si="0"/>
        <v>37.5</v>
      </c>
    </row>
    <row r="12" spans="1:6" ht="48">
      <c r="B12" s="6" t="s">
        <v>22</v>
      </c>
      <c r="C12" s="4" t="s">
        <v>23</v>
      </c>
      <c r="D12" s="4">
        <v>4</v>
      </c>
      <c r="E12" s="11">
        <v>15.95</v>
      </c>
      <c r="F12" s="11">
        <f t="shared" si="0"/>
        <v>63.8</v>
      </c>
    </row>
    <row r="13" spans="1:6" ht="32">
      <c r="B13" s="6" t="s">
        <v>25</v>
      </c>
      <c r="C13" s="4" t="s">
        <v>24</v>
      </c>
      <c r="D13" s="4">
        <v>6</v>
      </c>
      <c r="E13" s="11">
        <v>15.95</v>
      </c>
      <c r="F13" s="11">
        <f t="shared" si="0"/>
        <v>95.699999999999989</v>
      </c>
    </row>
    <row r="14" spans="1:6">
      <c r="B14" s="6" t="s">
        <v>26</v>
      </c>
      <c r="C14" s="4" t="s">
        <v>27</v>
      </c>
      <c r="D14" s="4">
        <v>1</v>
      </c>
      <c r="E14" s="11">
        <v>6.5</v>
      </c>
      <c r="F14" s="11">
        <f t="shared" si="0"/>
        <v>6.5</v>
      </c>
    </row>
    <row r="15" spans="1:6">
      <c r="B15" s="6" t="s">
        <v>28</v>
      </c>
      <c r="C15" s="4" t="s">
        <v>29</v>
      </c>
      <c r="D15" s="4">
        <v>1</v>
      </c>
      <c r="E15" s="11">
        <v>8.5</v>
      </c>
      <c r="F15" s="11">
        <f t="shared" si="0"/>
        <v>8.5</v>
      </c>
    </row>
    <row r="16" spans="1:6" ht="32">
      <c r="B16" s="6" t="s">
        <v>30</v>
      </c>
      <c r="C16" s="4" t="s">
        <v>31</v>
      </c>
      <c r="D16" s="4">
        <v>4</v>
      </c>
      <c r="E16" s="11">
        <v>14.95</v>
      </c>
      <c r="F16" s="11">
        <f t="shared" si="0"/>
        <v>59.8</v>
      </c>
    </row>
    <row r="17" spans="1:7" ht="32">
      <c r="B17" s="6" t="s">
        <v>32</v>
      </c>
      <c r="C17" s="4" t="s">
        <v>33</v>
      </c>
      <c r="D17" s="4">
        <v>6</v>
      </c>
      <c r="E17" s="11">
        <v>10.95</v>
      </c>
      <c r="F17" s="11">
        <f t="shared" si="0"/>
        <v>65.699999999999989</v>
      </c>
    </row>
    <row r="18" spans="1:7">
      <c r="B18" s="6" t="s">
        <v>34</v>
      </c>
      <c r="C18" s="4" t="s">
        <v>35</v>
      </c>
      <c r="D18" s="4">
        <v>1</v>
      </c>
      <c r="E18" s="11">
        <v>11.5</v>
      </c>
      <c r="F18" s="11">
        <f t="shared" si="0"/>
        <v>11.5</v>
      </c>
    </row>
    <row r="19" spans="1:7">
      <c r="B19" s="6" t="s">
        <v>36</v>
      </c>
      <c r="C19" s="4" t="s">
        <v>37</v>
      </c>
      <c r="D19" s="4">
        <v>2</v>
      </c>
      <c r="E19" s="11">
        <v>1.99</v>
      </c>
      <c r="F19" s="11">
        <f t="shared" si="0"/>
        <v>3.98</v>
      </c>
    </row>
    <row r="20" spans="1:7">
      <c r="B20" s="6" t="s">
        <v>38</v>
      </c>
      <c r="C20" s="4" t="s">
        <v>39</v>
      </c>
      <c r="D20" s="4">
        <v>2</v>
      </c>
      <c r="E20" s="11">
        <v>26.95</v>
      </c>
      <c r="F20" s="11">
        <f t="shared" si="0"/>
        <v>53.9</v>
      </c>
    </row>
    <row r="21" spans="1:7">
      <c r="B21" s="6" t="s">
        <v>58</v>
      </c>
      <c r="C21" s="4" t="s">
        <v>40</v>
      </c>
      <c r="D21" s="4">
        <v>2</v>
      </c>
      <c r="E21" s="11">
        <v>7.35</v>
      </c>
      <c r="F21" s="11">
        <f t="shared" si="0"/>
        <v>14.7</v>
      </c>
    </row>
    <row r="22" spans="1:7">
      <c r="B22" s="6" t="s">
        <v>41</v>
      </c>
      <c r="C22" s="4" t="s">
        <v>42</v>
      </c>
      <c r="D22" s="4">
        <v>4</v>
      </c>
      <c r="E22" s="11">
        <v>5.5</v>
      </c>
      <c r="F22" s="11">
        <f t="shared" si="0"/>
        <v>22</v>
      </c>
    </row>
    <row r="23" spans="1:7">
      <c r="B23" s="6" t="s">
        <v>43</v>
      </c>
      <c r="C23" s="4" t="s">
        <v>44</v>
      </c>
      <c r="D23" s="4">
        <v>1</v>
      </c>
      <c r="E23" s="11">
        <v>18.95</v>
      </c>
      <c r="F23" s="11">
        <f t="shared" si="0"/>
        <v>18.95</v>
      </c>
    </row>
    <row r="24" spans="1:7">
      <c r="B24" s="6" t="s">
        <v>45</v>
      </c>
      <c r="C24" s="4" t="s">
        <v>46</v>
      </c>
      <c r="D24" s="4">
        <v>2</v>
      </c>
      <c r="E24" s="11">
        <v>5.95</v>
      </c>
      <c r="F24" s="11">
        <f t="shared" si="0"/>
        <v>11.9</v>
      </c>
    </row>
    <row r="25" spans="1:7">
      <c r="B25" s="6" t="s">
        <v>47</v>
      </c>
      <c r="C25" s="4" t="s">
        <v>48</v>
      </c>
      <c r="D25" s="4">
        <v>2</v>
      </c>
      <c r="E25" s="11">
        <v>4.95</v>
      </c>
      <c r="F25" s="11">
        <f t="shared" si="0"/>
        <v>9.9</v>
      </c>
    </row>
    <row r="26" spans="1:7">
      <c r="B26" s="6" t="s">
        <v>49</v>
      </c>
      <c r="C26" s="4" t="s">
        <v>50</v>
      </c>
      <c r="D26" s="4">
        <v>2</v>
      </c>
      <c r="E26" s="11">
        <v>5.95</v>
      </c>
      <c r="F26" s="11">
        <f t="shared" si="0"/>
        <v>11.9</v>
      </c>
    </row>
    <row r="27" spans="1:7">
      <c r="A27" s="1" t="s">
        <v>53</v>
      </c>
      <c r="B27" s="6" t="s">
        <v>51</v>
      </c>
      <c r="C27" s="4" t="s">
        <v>52</v>
      </c>
      <c r="D27" s="4">
        <v>2</v>
      </c>
      <c r="E27" s="11">
        <v>106.95</v>
      </c>
      <c r="F27" s="11">
        <f t="shared" si="0"/>
        <v>213.9</v>
      </c>
    </row>
    <row r="28" spans="1:7" ht="32">
      <c r="B28" s="6" t="s">
        <v>54</v>
      </c>
      <c r="C28" s="4" t="s">
        <v>55</v>
      </c>
      <c r="D28" s="4">
        <v>1</v>
      </c>
      <c r="E28" s="11">
        <v>47.95</v>
      </c>
      <c r="F28" s="11">
        <f t="shared" si="0"/>
        <v>47.95</v>
      </c>
    </row>
    <row r="29" spans="1:7">
      <c r="B29" s="6" t="s">
        <v>56</v>
      </c>
      <c r="C29" s="4" t="s">
        <v>57</v>
      </c>
      <c r="D29" s="4">
        <v>2</v>
      </c>
      <c r="E29" s="11">
        <v>16.95</v>
      </c>
      <c r="F29" s="11">
        <f t="shared" si="0"/>
        <v>33.9</v>
      </c>
    </row>
    <row r="30" spans="1:7">
      <c r="A30" s="1" t="s">
        <v>59</v>
      </c>
      <c r="B30" s="6" t="s">
        <v>60</v>
      </c>
      <c r="C30" s="4" t="s">
        <v>62</v>
      </c>
      <c r="D30" s="4">
        <v>2</v>
      </c>
      <c r="E30" s="11">
        <v>175</v>
      </c>
      <c r="F30" s="11">
        <f t="shared" si="0"/>
        <v>350</v>
      </c>
    </row>
    <row r="31" spans="1:7" ht="18">
      <c r="E31" s="11"/>
      <c r="F31" s="12">
        <f>SUM(F5:F30)</f>
        <v>1494.18</v>
      </c>
      <c r="G31" s="13" t="s">
        <v>63</v>
      </c>
    </row>
    <row r="32" spans="1:7">
      <c r="E32" s="11"/>
      <c r="F32" s="11"/>
    </row>
    <row r="33" spans="1:7">
      <c r="A33" s="14" t="s">
        <v>64</v>
      </c>
      <c r="B33" s="15"/>
      <c r="C33" s="15"/>
      <c r="D33" s="15"/>
      <c r="E33" s="15"/>
      <c r="F33" s="15"/>
      <c r="G33" s="15"/>
    </row>
    <row r="34" spans="1:7">
      <c r="A34" s="15"/>
      <c r="B34" s="15"/>
      <c r="C34" s="15"/>
      <c r="D34" s="15"/>
      <c r="E34" s="15"/>
      <c r="F34" s="15"/>
      <c r="G34" s="15"/>
    </row>
    <row r="35" spans="1:7">
      <c r="A35" s="15"/>
      <c r="B35" s="15"/>
      <c r="C35" s="15"/>
      <c r="D35" s="15"/>
      <c r="E35" s="15"/>
      <c r="F35" s="15"/>
      <c r="G35" s="15"/>
    </row>
    <row r="36" spans="1:7">
      <c r="A36" s="15"/>
      <c r="B36" s="15"/>
      <c r="C36" s="15"/>
      <c r="D36" s="15"/>
      <c r="E36" s="15"/>
      <c r="F36" s="15"/>
      <c r="G36" s="15"/>
    </row>
    <row r="37" spans="1:7">
      <c r="A37" s="15"/>
      <c r="B37" s="15"/>
      <c r="C37" s="15"/>
      <c r="D37" s="15"/>
      <c r="E37" s="15"/>
      <c r="F37" s="15"/>
      <c r="G37" s="15"/>
    </row>
    <row r="38" spans="1:7">
      <c r="A38" s="15"/>
      <c r="B38" s="15"/>
      <c r="C38" s="15"/>
      <c r="D38" s="15"/>
      <c r="E38" s="15"/>
      <c r="F38" s="15"/>
      <c r="G38" s="15"/>
    </row>
    <row r="39" spans="1:7">
      <c r="A39" s="15"/>
      <c r="B39" s="15"/>
      <c r="C39" s="15"/>
      <c r="D39" s="15"/>
      <c r="E39" s="15"/>
      <c r="F39" s="15"/>
      <c r="G39" s="15"/>
    </row>
    <row r="40" spans="1:7">
      <c r="A40" s="15"/>
      <c r="B40" s="15"/>
      <c r="C40" s="15"/>
      <c r="D40" s="15"/>
      <c r="E40" s="15"/>
      <c r="F40" s="15"/>
      <c r="G40" s="15"/>
    </row>
    <row r="41" spans="1:7">
      <c r="A41" s="15"/>
      <c r="B41" s="15"/>
      <c r="C41" s="15"/>
      <c r="D41" s="15"/>
      <c r="E41" s="15"/>
      <c r="F41" s="15"/>
      <c r="G41" s="15"/>
    </row>
    <row r="42" spans="1:7">
      <c r="E42" s="11"/>
      <c r="F42" s="11"/>
    </row>
    <row r="43" spans="1:7">
      <c r="E43" s="11"/>
      <c r="F43" s="11"/>
    </row>
    <row r="44" spans="1:7">
      <c r="E44" s="11"/>
      <c r="F44" s="11"/>
    </row>
    <row r="45" spans="1:7">
      <c r="E45" s="11"/>
      <c r="F45" s="11"/>
    </row>
    <row r="46" spans="1:7">
      <c r="E46" s="11"/>
      <c r="F46" s="11"/>
    </row>
    <row r="47" spans="1:7">
      <c r="E47" s="11"/>
      <c r="F47" s="11"/>
    </row>
    <row r="48" spans="1:7">
      <c r="E48" s="11"/>
      <c r="F48" s="11"/>
    </row>
    <row r="49" spans="5:6">
      <c r="E49" s="11"/>
      <c r="F49" s="11"/>
    </row>
    <row r="50" spans="5:6">
      <c r="E50" s="11"/>
      <c r="F50" s="11"/>
    </row>
  </sheetData>
  <mergeCells count="3">
    <mergeCell ref="B1:C1"/>
    <mergeCell ref="B2:C2"/>
    <mergeCell ref="A33:G41"/>
  </mergeCells>
  <hyperlinks>
    <hyperlink ref="A5" r:id="rId1"/>
    <hyperlink ref="A27" r:id="rId2"/>
    <hyperlink ref="A30" r:id="rId3"/>
  </hyperlink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MORTIMER</dc:creator>
  <cp:lastModifiedBy>FRANK MORTIMER</cp:lastModifiedBy>
  <dcterms:created xsi:type="dcterms:W3CDTF">2019-04-29T19:28:01Z</dcterms:created>
  <dcterms:modified xsi:type="dcterms:W3CDTF">2019-04-29T21:29:48Z</dcterms:modified>
</cp:coreProperties>
</file>